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16" windowHeight="1101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<sst xmlns="http://schemas.openxmlformats.org/spreadsheetml/2006/main" count="17" uniqueCount="10">
  <si>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Hinweis: Gilt nur bei gleicher Steigung und gleicher Propellerform. Verluste durch Randwirbel werden vernachlässigt.</t>
  </si>
  <si>
    <t>D 3-Blatt</t>
  </si>
  <si>
    <t>D 2-Blatt (in Zoll)</t>
  </si>
  <si>
    <t>D 4-Blatt</t>
  </si>
  <si>
    <t>D 5-Blatt</t>
  </si>
  <si>
    <t>Äquivalent-Durchmesser 2-Blatt</t>
  </si>
  <si>
    <t>(D = Durchmesser)</t>
  </si>
  <si>
    <t>Umrechnung auf einen Vergleichsdurchmesser, um den Propeller z.B. in DriveCalc zu vergleichen</t>
  </si>
  <si>
    <t>Umrechnung, um einen kleineren Propeller bei gleicher Leistung zu verwenden</t>
  </si>
  <si>
    <t>hier gefunden http://rclineforum.de/forum/board19-fl-chenflugmodelle/modellflug-allgemein/227786-excel-umrechnungstool-2-blatt/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</si>
</sst>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5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2" fontId="0" fillId="0" borderId="10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H1" sqref="H1"/>
    </sheetView>
  </sheetViews>
  <sheetFormatPr defaultColWidth="11.421875" defaultRowHeight="12.75"/>
  <cols>
    <col min="1" max="1" width="19.140625" style="0" bestFit="1" customWidth="1"/>
    <col min="2" max="4" width="13.00390625" style="0" customWidth="1"/>
  </cols>
  <sheetData>
    <row r="1" spans="1:8" s="5" customFormat="1" ht="15.75" customHeight="1" thickBot="1">
      <c r="A1" s="6" t="s">
        <v>2</v>
      </c>
      <c r="B1" s="6" t="s">
        <v>1</v>
      </c>
      <c r="C1" s="6" t="s">
        <v>3</v>
      </c>
      <c r="D1" s="6" t="s">
        <v>4</v>
      </c>
      <c r="E1" s="12" t="s">
        <v>6</v>
      </c>
      <c r="H1" s="5" t="s">
        <v>9</v>
      </c>
    </row>
    <row r="2" spans="1:4" ht="12.75">
      <c r="A2" s="1">
        <v>10</v>
      </c>
      <c r="B2" s="3">
        <f>A2*POWER(2/3,1/4)</f>
        <v>9.036020036098448</v>
      </c>
      <c r="C2" s="3">
        <f>A2*POWER(2/4,1/4)</f>
        <v>8.408964152537145</v>
      </c>
      <c r="D2" s="3">
        <f>A2*POWER(2/5,1/4)</f>
        <v>7.952707287670506</v>
      </c>
    </row>
    <row r="3" spans="1:4" ht="12.75">
      <c r="A3" s="2">
        <v>11</v>
      </c>
      <c r="B3" s="3">
        <f aca="true" t="shared" si="0" ref="B3:B12">A3*POWER(2/3,1/4)</f>
        <v>9.939622039708292</v>
      </c>
      <c r="C3" s="3">
        <f aca="true" t="shared" si="1" ref="C3:C12">A3*POWER(2/4,1/4)</f>
        <v>9.24986056779086</v>
      </c>
      <c r="D3" s="3">
        <f aca="true" t="shared" si="2" ref="D3:D12">A3*POWER(2/5,1/4)</f>
        <v>8.747978016437557</v>
      </c>
    </row>
    <row r="4" spans="1:4" ht="12.75">
      <c r="A4" s="2">
        <v>12</v>
      </c>
      <c r="B4" s="3">
        <f t="shared" si="0"/>
        <v>10.843224043318138</v>
      </c>
      <c r="C4" s="3">
        <f t="shared" si="1"/>
        <v>10.090756983044574</v>
      </c>
      <c r="D4" s="3">
        <f t="shared" si="2"/>
        <v>9.543248745204608</v>
      </c>
    </row>
    <row r="5" spans="1:4" ht="12.75">
      <c r="A5" s="2">
        <v>13</v>
      </c>
      <c r="B5" s="3">
        <f t="shared" si="0"/>
        <v>11.746826046927982</v>
      </c>
      <c r="C5" s="3">
        <f t="shared" si="1"/>
        <v>10.93165339829829</v>
      </c>
      <c r="D5" s="3">
        <f t="shared" si="2"/>
        <v>10.338519473971658</v>
      </c>
    </row>
    <row r="6" spans="1:4" ht="12.75">
      <c r="A6" s="2">
        <v>14</v>
      </c>
      <c r="B6" s="3">
        <f t="shared" si="0"/>
        <v>12.650428050537826</v>
      </c>
      <c r="C6" s="3">
        <f t="shared" si="1"/>
        <v>11.772549813552002</v>
      </c>
      <c r="D6" s="3">
        <f t="shared" si="2"/>
        <v>11.133790202738709</v>
      </c>
    </row>
    <row r="7" spans="1:4" ht="12.75">
      <c r="A7" s="2">
        <v>15</v>
      </c>
      <c r="B7" s="3">
        <f t="shared" si="0"/>
        <v>13.554030054147672</v>
      </c>
      <c r="C7" s="3">
        <f t="shared" si="1"/>
        <v>12.613446228805717</v>
      </c>
      <c r="D7" s="3">
        <f t="shared" si="2"/>
        <v>11.92906093150576</v>
      </c>
    </row>
    <row r="8" spans="1:4" ht="12.75">
      <c r="A8" s="2">
        <v>16</v>
      </c>
      <c r="B8" s="3">
        <f t="shared" si="0"/>
        <v>14.457632057757516</v>
      </c>
      <c r="C8" s="3">
        <f t="shared" si="1"/>
        <v>13.454342644059432</v>
      </c>
      <c r="D8" s="3">
        <f t="shared" si="2"/>
        <v>12.72433166027281</v>
      </c>
    </row>
    <row r="9" spans="1:4" ht="12.75">
      <c r="A9" s="2">
        <v>17</v>
      </c>
      <c r="B9" s="3">
        <f t="shared" si="0"/>
        <v>15.36123406136736</v>
      </c>
      <c r="C9" s="3">
        <f t="shared" si="1"/>
        <v>14.295239059313147</v>
      </c>
      <c r="D9" s="3">
        <f t="shared" si="2"/>
        <v>13.51960238903986</v>
      </c>
    </row>
    <row r="10" spans="1:4" ht="12.75">
      <c r="A10" s="2">
        <v>18</v>
      </c>
      <c r="B10" s="3">
        <f t="shared" si="0"/>
        <v>16.264836064977207</v>
      </c>
      <c r="C10" s="3">
        <f t="shared" si="1"/>
        <v>15.136135474566862</v>
      </c>
      <c r="D10" s="3">
        <f t="shared" si="2"/>
        <v>14.314873117806911</v>
      </c>
    </row>
    <row r="11" spans="1:4" ht="12.75">
      <c r="A11" s="2">
        <v>19</v>
      </c>
      <c r="B11" s="3">
        <f t="shared" si="0"/>
        <v>17.16843806858705</v>
      </c>
      <c r="C11" s="3">
        <f t="shared" si="1"/>
        <v>15.977031889820575</v>
      </c>
      <c r="D11" s="3">
        <f t="shared" si="2"/>
        <v>15.110143846573962</v>
      </c>
    </row>
    <row r="12" spans="1:4" ht="12.75">
      <c r="A12" s="2">
        <v>20</v>
      </c>
      <c r="B12" s="3">
        <f t="shared" si="0"/>
        <v>18.072040072196895</v>
      </c>
      <c r="C12" s="3">
        <f t="shared" si="1"/>
        <v>16.81792830507429</v>
      </c>
      <c r="D12" s="3">
        <f t="shared" si="2"/>
        <v>15.905414575341013</v>
      </c>
    </row>
    <row r="13" spans="1:4" ht="12.75">
      <c r="A13" s="11" t="s">
        <v>8</v>
      </c>
      <c r="B13" s="4"/>
      <c r="C13" s="4"/>
      <c r="D13" s="4"/>
    </row>
    <row r="14" spans="2:4" ht="12.75">
      <c r="B14" s="4"/>
      <c r="C14" s="4"/>
      <c r="D14" s="4"/>
    </row>
    <row r="15" spans="2:4" ht="12.75">
      <c r="B15" s="4"/>
      <c r="C15" s="4"/>
      <c r="D15" s="4"/>
    </row>
    <row r="17" ht="13.5" thickBot="1"/>
    <row r="18" spans="1:5" ht="13.5" thickBot="1">
      <c r="A18" s="6" t="s">
        <v>1</v>
      </c>
      <c r="B18" s="14" t="s">
        <v>5</v>
      </c>
      <c r="C18" s="15"/>
      <c r="D18" s="16"/>
      <c r="E18" s="9"/>
    </row>
    <row r="19" spans="1:4" ht="12.75">
      <c r="A19" s="8">
        <v>10</v>
      </c>
      <c r="B19" s="13">
        <f>A19/0.9036</f>
        <v>11.066843736166446</v>
      </c>
      <c r="C19" s="13"/>
      <c r="D19" s="13"/>
    </row>
    <row r="20" spans="1:4" ht="12.75">
      <c r="A20" s="7">
        <v>11</v>
      </c>
      <c r="B20" s="13">
        <f aca="true" t="shared" si="3" ref="B20:B29">A20/0.9036</f>
        <v>12.17352810978309</v>
      </c>
      <c r="C20" s="13"/>
      <c r="D20" s="13"/>
    </row>
    <row r="21" spans="1:4" ht="12.75">
      <c r="A21" s="7">
        <v>12</v>
      </c>
      <c r="B21" s="13">
        <f t="shared" si="3"/>
        <v>13.280212483399735</v>
      </c>
      <c r="C21" s="13"/>
      <c r="D21" s="13"/>
    </row>
    <row r="22" spans="1:4" ht="12.75">
      <c r="A22" s="7">
        <v>13</v>
      </c>
      <c r="B22" s="13">
        <f t="shared" si="3"/>
        <v>14.38689685701638</v>
      </c>
      <c r="C22" s="13"/>
      <c r="D22" s="13"/>
    </row>
    <row r="23" spans="1:4" ht="12.75">
      <c r="A23" s="7">
        <v>14</v>
      </c>
      <c r="B23" s="13">
        <f t="shared" si="3"/>
        <v>15.493581230633025</v>
      </c>
      <c r="C23" s="13"/>
      <c r="D23" s="13"/>
    </row>
    <row r="24" spans="1:4" ht="12.75">
      <c r="A24" s="7">
        <v>15</v>
      </c>
      <c r="B24" s="13">
        <f t="shared" si="3"/>
        <v>16.600265604249667</v>
      </c>
      <c r="C24" s="13"/>
      <c r="D24" s="13"/>
    </row>
    <row r="25" spans="1:4" ht="12.75">
      <c r="A25" s="7">
        <v>16</v>
      </c>
      <c r="B25" s="13">
        <f t="shared" si="3"/>
        <v>17.706949977866312</v>
      </c>
      <c r="C25" s="13"/>
      <c r="D25" s="13"/>
    </row>
    <row r="26" spans="1:4" ht="12.75">
      <c r="A26" s="7">
        <v>17</v>
      </c>
      <c r="B26" s="13">
        <f t="shared" si="3"/>
        <v>18.813634351482957</v>
      </c>
      <c r="C26" s="13"/>
      <c r="D26" s="13"/>
    </row>
    <row r="27" spans="1:4" ht="12.75">
      <c r="A27" s="7">
        <v>18</v>
      </c>
      <c r="B27" s="13">
        <f t="shared" si="3"/>
        <v>19.9203187250996</v>
      </c>
      <c r="C27" s="13"/>
      <c r="D27" s="13"/>
    </row>
    <row r="28" spans="1:4" ht="12.75">
      <c r="A28" s="7">
        <v>19</v>
      </c>
      <c r="B28" s="13">
        <f t="shared" si="3"/>
        <v>21.027003098716246</v>
      </c>
      <c r="C28" s="13"/>
      <c r="D28" s="13"/>
    </row>
    <row r="29" spans="1:4" ht="12.75">
      <c r="A29" s="7">
        <v>20</v>
      </c>
      <c r="B29" s="13">
        <f t="shared" si="3"/>
        <v>22.13368747233289</v>
      </c>
      <c r="C29" s="13"/>
      <c r="D29" s="13"/>
    </row>
    <row r="30" ht="12.75">
      <c r="A30" s="11" t="s">
        <v>7</v>
      </c>
    </row>
    <row r="33" ht="13.5" thickBot="1"/>
    <row r="34" spans="1:4" ht="13.5" thickBot="1">
      <c r="A34" s="6" t="s">
        <v>3</v>
      </c>
      <c r="B34" s="14" t="s">
        <v>5</v>
      </c>
      <c r="C34" s="15"/>
      <c r="D34" s="16"/>
    </row>
    <row r="35" spans="1:4" ht="12.75">
      <c r="A35" s="8">
        <v>10</v>
      </c>
      <c r="B35" s="13">
        <f>A35/0.8409</f>
        <v>11.892020454275182</v>
      </c>
      <c r="C35" s="13"/>
      <c r="D35" s="13"/>
    </row>
    <row r="36" spans="1:4" ht="12.75">
      <c r="A36" s="7">
        <v>11</v>
      </c>
      <c r="B36" s="13">
        <f aca="true" t="shared" si="4" ref="B36:B45">A36/0.8409</f>
        <v>13.0812224997027</v>
      </c>
      <c r="C36" s="13"/>
      <c r="D36" s="13"/>
    </row>
    <row r="37" spans="1:4" ht="12.75">
      <c r="A37" s="7">
        <v>12</v>
      </c>
      <c r="B37" s="13">
        <f t="shared" si="4"/>
        <v>14.270424545130219</v>
      </c>
      <c r="C37" s="13"/>
      <c r="D37" s="13"/>
    </row>
    <row r="38" spans="1:4" ht="12.75">
      <c r="A38" s="7">
        <v>13</v>
      </c>
      <c r="B38" s="13">
        <f t="shared" si="4"/>
        <v>15.459626590557736</v>
      </c>
      <c r="C38" s="13"/>
      <c r="D38" s="13"/>
    </row>
    <row r="39" spans="1:4" ht="12.75">
      <c r="A39" s="7">
        <v>14</v>
      </c>
      <c r="B39" s="13">
        <f t="shared" si="4"/>
        <v>16.648828635985254</v>
      </c>
      <c r="C39" s="13"/>
      <c r="D39" s="13"/>
    </row>
    <row r="40" spans="1:4" ht="12.75">
      <c r="A40" s="7">
        <v>15</v>
      </c>
      <c r="B40" s="13">
        <f t="shared" si="4"/>
        <v>17.83803068141277</v>
      </c>
      <c r="C40" s="13"/>
      <c r="D40" s="13"/>
    </row>
    <row r="41" spans="1:4" ht="12.75">
      <c r="A41" s="7">
        <v>16</v>
      </c>
      <c r="B41" s="13">
        <f t="shared" si="4"/>
        <v>19.02723272684029</v>
      </c>
      <c r="C41" s="13"/>
      <c r="D41" s="13"/>
    </row>
    <row r="42" spans="1:4" ht="12.75">
      <c r="A42" s="7">
        <v>17</v>
      </c>
      <c r="B42" s="13">
        <f t="shared" si="4"/>
        <v>20.21643477226781</v>
      </c>
      <c r="C42" s="13"/>
      <c r="D42" s="13"/>
    </row>
    <row r="43" spans="1:4" ht="12.75">
      <c r="A43" s="7">
        <v>18</v>
      </c>
      <c r="B43" s="13">
        <f t="shared" si="4"/>
        <v>21.405636817695328</v>
      </c>
      <c r="C43" s="13"/>
      <c r="D43" s="13"/>
    </row>
    <row r="44" spans="1:4" ht="12.75">
      <c r="A44" s="7">
        <v>19</v>
      </c>
      <c r="B44" s="13">
        <f t="shared" si="4"/>
        <v>22.594838863122845</v>
      </c>
      <c r="C44" s="13"/>
      <c r="D44" s="13"/>
    </row>
    <row r="45" spans="1:4" ht="12.75">
      <c r="A45" s="7">
        <v>20</v>
      </c>
      <c r="B45" s="13">
        <f t="shared" si="4"/>
        <v>23.784040908550363</v>
      </c>
      <c r="C45" s="13"/>
      <c r="D45" s="13"/>
    </row>
    <row r="46" ht="12.75">
      <c r="A46" s="11" t="s">
        <v>7</v>
      </c>
    </row>
    <row r="49" ht="13.5" thickBot="1"/>
    <row r="50" spans="1:4" ht="13.5" thickBot="1">
      <c r="A50" s="6" t="s">
        <v>4</v>
      </c>
      <c r="B50" s="14" t="s">
        <v>5</v>
      </c>
      <c r="C50" s="15"/>
      <c r="D50" s="16"/>
    </row>
    <row r="51" spans="1:4" ht="12.75">
      <c r="A51" s="8">
        <v>10</v>
      </c>
      <c r="B51" s="13">
        <f>A51/0.7953</f>
        <v>12.573871495033321</v>
      </c>
      <c r="C51" s="13"/>
      <c r="D51" s="13"/>
    </row>
    <row r="52" spans="1:4" ht="12.75">
      <c r="A52" s="7">
        <v>11</v>
      </c>
      <c r="B52" s="13">
        <f aca="true" t="shared" si="5" ref="B52:B61">A52/0.7953</f>
        <v>13.831258644536653</v>
      </c>
      <c r="C52" s="13"/>
      <c r="D52" s="13"/>
    </row>
    <row r="53" spans="1:4" ht="12.75">
      <c r="A53" s="7">
        <v>12</v>
      </c>
      <c r="B53" s="13">
        <f t="shared" si="5"/>
        <v>15.088645794039985</v>
      </c>
      <c r="C53" s="13"/>
      <c r="D53" s="13"/>
    </row>
    <row r="54" spans="1:4" ht="12.75">
      <c r="A54" s="7">
        <v>13</v>
      </c>
      <c r="B54" s="13">
        <f t="shared" si="5"/>
        <v>16.346032943543317</v>
      </c>
      <c r="C54" s="13"/>
      <c r="D54" s="13"/>
    </row>
    <row r="55" spans="1:4" ht="12.75">
      <c r="A55" s="7">
        <v>14</v>
      </c>
      <c r="B55" s="13">
        <f t="shared" si="5"/>
        <v>17.603420093046648</v>
      </c>
      <c r="C55" s="13"/>
      <c r="D55" s="13"/>
    </row>
    <row r="56" spans="1:4" ht="12.75">
      <c r="A56" s="7">
        <v>15</v>
      </c>
      <c r="B56" s="13">
        <f t="shared" si="5"/>
        <v>18.86080724254998</v>
      </c>
      <c r="C56" s="13"/>
      <c r="D56" s="13"/>
    </row>
    <row r="57" spans="1:4" ht="12.75">
      <c r="A57" s="7">
        <v>16</v>
      </c>
      <c r="B57" s="13">
        <f t="shared" si="5"/>
        <v>20.11819439205331</v>
      </c>
      <c r="C57" s="13"/>
      <c r="D57" s="13"/>
    </row>
    <row r="58" spans="1:4" ht="12.75">
      <c r="A58" s="7">
        <v>17</v>
      </c>
      <c r="B58" s="13">
        <f t="shared" si="5"/>
        <v>21.375581541556645</v>
      </c>
      <c r="C58" s="13"/>
      <c r="D58" s="13"/>
    </row>
    <row r="59" spans="1:4" ht="12.75">
      <c r="A59" s="7">
        <v>18</v>
      </c>
      <c r="B59" s="13">
        <f t="shared" si="5"/>
        <v>22.632968691059975</v>
      </c>
      <c r="C59" s="13"/>
      <c r="D59" s="13"/>
    </row>
    <row r="60" spans="1:4" ht="12.75">
      <c r="A60" s="7">
        <v>19</v>
      </c>
      <c r="B60" s="13">
        <f t="shared" si="5"/>
        <v>23.89035584056331</v>
      </c>
      <c r="C60" s="13"/>
      <c r="D60" s="13"/>
    </row>
    <row r="61" spans="1:4" ht="12.75">
      <c r="A61" s="7">
        <v>20</v>
      </c>
      <c r="B61" s="13">
        <f t="shared" si="5"/>
        <v>25.147742990066643</v>
      </c>
      <c r="C61" s="13"/>
      <c r="D61" s="13"/>
    </row>
    <row r="62" ht="12.75">
      <c r="A62" s="11" t="s">
        <v>7</v>
      </c>
    </row>
    <row r="65" ht="12.75">
      <c r="A65" s="10" t="s">
        <v>0</v>
      </c>
    </row>
  </sheetData>
  <sheetProtection/>
  <mergeCells count="36"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38:D38"/>
    <mergeCell ref="B39:D39"/>
    <mergeCell ref="B40:D40"/>
    <mergeCell ref="B41:D41"/>
    <mergeCell ref="B34:D34"/>
    <mergeCell ref="B35:D35"/>
    <mergeCell ref="B36:D36"/>
    <mergeCell ref="B37:D37"/>
    <mergeCell ref="B50:D50"/>
    <mergeCell ref="B51:D51"/>
    <mergeCell ref="B52:D52"/>
    <mergeCell ref="B53:D53"/>
    <mergeCell ref="B42:D42"/>
    <mergeCell ref="B43:D43"/>
    <mergeCell ref="B44:D44"/>
    <mergeCell ref="B45:D45"/>
    <mergeCell ref="B58:D58"/>
    <mergeCell ref="B59:D59"/>
    <mergeCell ref="B60:D60"/>
    <mergeCell ref="B61:D61"/>
    <mergeCell ref="B54:D54"/>
    <mergeCell ref="B55:D55"/>
    <mergeCell ref="B56:D56"/>
    <mergeCell ref="B57:D5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MDK</dc:creator>
  <cp:keywords/>
  <dc:description/>
  <cp:lastModifiedBy>Christian</cp:lastModifiedBy>
  <dcterms:created xsi:type="dcterms:W3CDTF">2009-01-28T09:25:10Z</dcterms:created>
  <dcterms:modified xsi:type="dcterms:W3CDTF">2012-04-08T06:59:14Z</dcterms:modified>
  <cp:category/>
  <cp:version/>
  <cp:contentType/>
  <cp:contentStatus/>
</cp:coreProperties>
</file>